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activeTab="3"/>
  </bookViews>
  <sheets>
    <sheet name="资金明细表1" sheetId="4" r:id="rId1"/>
    <sheet name="资金明细表2" sheetId="5" r:id="rId2"/>
    <sheet name="绩效目标表1" sheetId="6" r:id="rId3"/>
    <sheet name="绩效目标表2"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<sst xmlns="http://schemas.openxmlformats.org/spreadsheetml/2006/main" count="157" uniqueCount="115">
  <si>
    <r>
      <rPr>
        <sz val="12"/>
        <rFont val="宋体"/>
        <charset val="0"/>
      </rPr>
      <t>附件：</t>
    </r>
    <r>
      <rPr>
        <sz val="12"/>
        <rFont val="Times New Roman"/>
        <charset val="0"/>
      </rPr>
      <t>1-1</t>
    </r>
  </si>
  <si>
    <t>略阳县2023年第二十批财政涉农整合资金明细表</t>
  </si>
  <si>
    <t>单位：万元</t>
  </si>
  <si>
    <t>整合资金文号</t>
  </si>
  <si>
    <t>级次</t>
  </si>
  <si>
    <t>摘要</t>
  </si>
  <si>
    <t>金额</t>
  </si>
  <si>
    <t>功能科目</t>
  </si>
  <si>
    <t>经济科目</t>
  </si>
  <si>
    <t>汉财办建〔2023〕111号</t>
  </si>
  <si>
    <t>省级</t>
  </si>
  <si>
    <t>以工代赈示范工程2023年部分省级预算内基建资金</t>
  </si>
  <si>
    <t>2130504农村基础设施建设</t>
  </si>
  <si>
    <t>31005基础设施建设</t>
  </si>
  <si>
    <t>汉财办建〔2023〕164号</t>
  </si>
  <si>
    <t>中央</t>
  </si>
  <si>
    <t>2023年第三批以工代赈示范工程专项中央基建投资预算</t>
  </si>
  <si>
    <t>汉财办建〔2023〕167号</t>
  </si>
  <si>
    <t>2023年第四批以工代赈示范工程专项中央基建投资预算</t>
  </si>
  <si>
    <t>总      计</t>
  </si>
  <si>
    <t>附件：1-2</t>
  </si>
  <si>
    <t>序号</t>
  </si>
  <si>
    <t xml:space="preserve">项目名称     </t>
  </si>
  <si>
    <t>项目内容及建设规模</t>
  </si>
  <si>
    <t>实施
地点</t>
  </si>
  <si>
    <t>建设
期限</t>
  </si>
  <si>
    <t>绩效目标</t>
  </si>
  <si>
    <t>2023年以工代赈示范工程
预算内基建资金</t>
  </si>
  <si>
    <t>行业主管部门</t>
  </si>
  <si>
    <t>项目
实施
单位</t>
  </si>
  <si>
    <t>财政资金支持环节</t>
  </si>
  <si>
    <t>合计</t>
  </si>
  <si>
    <t>略阳县兴州街道办2023年以工代赈赈济模式创新拓展项目（略阳县兴州街道办大坝村至安坪沟村道路项目）</t>
  </si>
  <si>
    <t>修建道路9.6公里，为混凝土路面，路面宽3-3.5米，厚18厘米，安装道路防护栏5公里，修建涵洞26个，砌筑挡墙2840立方米等。</t>
  </si>
  <si>
    <t>兴州街道办大坝村、安坪沟村</t>
  </si>
  <si>
    <t>2023年10月-2024年10月</t>
  </si>
  <si>
    <t>项目建设中积极带动当地及周边参与工程建设，预计带动220人/次务工，发放劳务报酬280万元，人均增收10000元。通过项目的实施，改善当地基础设施条件，有效解决当地806户2622人（脱贫户、监测户317户1022人）的出行及生产生活问题；项目建成后，形成的公益性资产确权到村集体，加强管护，长期发挥效用。</t>
  </si>
  <si>
    <t>县发改局</t>
  </si>
  <si>
    <t>兴州街道办事处</t>
  </si>
  <si>
    <t>支持基础设施项目建设费用等环节</t>
  </si>
  <si>
    <t>略阳县硖口驿镇大院子村王家湾道路项目</t>
  </si>
  <si>
    <t>修建道路1.4公里，为混凝土路面，路面宽2.5-3.5米，厚18厘米。</t>
  </si>
  <si>
    <t>硖口驿镇大院子村</t>
  </si>
  <si>
    <t>项目建设过程中积极带动当地及周边群众参与工程建设，预计带动30人务工，发放劳务报酬42万元，人均增14000元。通过项目实施，改善当地基础设施条件，有效解决当地57户175人（脱贫户、监测户26户79人）的出行及生产生活问题；项目建成后，形成资产确权到村集体，加强管护，长期发挥作用。</t>
  </si>
  <si>
    <t>硖口驿镇人民政府</t>
  </si>
  <si>
    <t>附件：2-1</t>
  </si>
  <si>
    <t>略阳县2023年第二十批财政涉农整合资金绩效目标表</t>
  </si>
  <si>
    <t>2023年度</t>
  </si>
  <si>
    <t>项目名称</t>
  </si>
  <si>
    <t>略阳县兴州街道办2023年以工代赈赈济模式创新拓展项目
（略阳县兴州街道办大坝村至安坪沟村道路项目）</t>
  </si>
  <si>
    <t>项目建设单位</t>
  </si>
  <si>
    <t>略阳县兴州街道办事处</t>
  </si>
  <si>
    <t>资金管理部门</t>
  </si>
  <si>
    <t>略阳县财政局  略阳县发展和改革局</t>
  </si>
  <si>
    <t>资金金额
（万元）</t>
  </si>
  <si>
    <t xml:space="preserve"> 实施期资金总额：</t>
  </si>
  <si>
    <t xml:space="preserve">       其中：财政拨款</t>
  </si>
  <si>
    <t xml:space="preserve">             其他资金</t>
  </si>
  <si>
    <t>总体
目标</t>
  </si>
  <si>
    <t>专项支持在兴州街道办事处实施农村中小型公益性基础设施和产业发展配套设施工程，在确保劳务报酬发放金额不低于中央预算内投资40%的基础上，尽可能进一步提高占比，广泛吸纳当地农村劳动力、城乡低收入人口和其他就业困难群体参与工程建设，实现就近就业增收。</t>
  </si>
  <si>
    <t>年
度
绩
效
指
标</t>
  </si>
  <si>
    <t>一级指标</t>
  </si>
  <si>
    <t>二级指标</t>
  </si>
  <si>
    <t>三级指标</t>
  </si>
  <si>
    <t>指标值</t>
  </si>
  <si>
    <t>产出指标</t>
  </si>
  <si>
    <t>数量指标</t>
  </si>
  <si>
    <r>
      <rPr>
        <sz val="10"/>
        <color theme="1"/>
        <rFont val="宋体"/>
        <charset val="134"/>
      </rPr>
      <t>修建道路长度</t>
    </r>
  </si>
  <si>
    <r>
      <rPr>
        <sz val="10"/>
        <color theme="1"/>
        <rFont val="宋体"/>
        <charset val="134"/>
      </rPr>
      <t>≥9.6公里</t>
    </r>
  </si>
  <si>
    <t>质量指标</t>
  </si>
  <si>
    <r>
      <rPr>
        <sz val="10"/>
        <color theme="1"/>
        <rFont val="宋体"/>
        <charset val="134"/>
      </rPr>
      <t>建设项目验收合格率</t>
    </r>
  </si>
  <si>
    <r>
      <rPr>
        <sz val="10"/>
        <color theme="1"/>
        <rFont val="宋体"/>
        <charset val="134"/>
      </rPr>
      <t>建设单位责任落实到位率</t>
    </r>
  </si>
  <si>
    <r>
      <rPr>
        <sz val="10"/>
        <color theme="1"/>
        <rFont val="宋体"/>
        <charset val="134"/>
      </rPr>
      <t>超规模、超标准、超概算项目比例</t>
    </r>
  </si>
  <si>
    <r>
      <rPr>
        <sz val="10"/>
        <color theme="1"/>
        <rFont val="宋体"/>
        <charset val="134"/>
      </rPr>
      <t>审计、监督、巡视等指出问题项目</t>
    </r>
  </si>
  <si>
    <t>时效指标</t>
  </si>
  <si>
    <r>
      <rPr>
        <sz val="10"/>
        <color theme="1"/>
        <rFont val="宋体"/>
        <charset val="134"/>
      </rPr>
      <t>项目完成及时率</t>
    </r>
  </si>
  <si>
    <r>
      <rPr>
        <sz val="10"/>
        <color theme="1"/>
        <rFont val="宋体"/>
        <charset val="134"/>
      </rPr>
      <t>合同工期内完成</t>
    </r>
  </si>
  <si>
    <t xml:space="preserve"> 成本指标</t>
  </si>
  <si>
    <r>
      <rPr>
        <sz val="10"/>
        <color theme="1"/>
        <rFont val="宋体"/>
        <charset val="134"/>
      </rPr>
      <t>资金支付率</t>
    </r>
  </si>
  <si>
    <r>
      <rPr>
        <sz val="10"/>
        <color theme="1"/>
        <rFont val="宋体"/>
        <charset val="134"/>
      </rPr>
      <t>按工程进度支付</t>
    </r>
  </si>
  <si>
    <t>劳务报酬占中央预算内投资比例</t>
  </si>
  <si>
    <t>项目完工后≥40%</t>
  </si>
  <si>
    <t>效益指标</t>
  </si>
  <si>
    <t xml:space="preserve"> 社会效益指标</t>
  </si>
  <si>
    <r>
      <rPr>
        <sz val="10"/>
        <color theme="1"/>
        <rFont val="宋体"/>
        <charset val="134"/>
      </rPr>
      <t>项目区基础设施条件</t>
    </r>
  </si>
  <si>
    <r>
      <rPr>
        <sz val="10"/>
        <color theme="1"/>
        <rFont val="宋体"/>
        <charset val="134"/>
      </rPr>
      <t>持续改善</t>
    </r>
  </si>
  <si>
    <r>
      <rPr>
        <sz val="10"/>
        <color theme="1"/>
        <rFont val="宋体"/>
        <charset val="134"/>
      </rPr>
      <t>参与工程建设的务工群众收入</t>
    </r>
  </si>
  <si>
    <r>
      <rPr>
        <sz val="10"/>
        <color theme="1"/>
        <rFont val="宋体"/>
        <charset val="134"/>
      </rPr>
      <t>进一步提升</t>
    </r>
  </si>
  <si>
    <t>满意度指标</t>
  </si>
  <si>
    <t xml:space="preserve"> 服务对象满意度指标</t>
  </si>
  <si>
    <r>
      <rPr>
        <sz val="10"/>
        <color theme="1"/>
        <rFont val="宋体"/>
        <charset val="134"/>
      </rPr>
      <t>参与工程建设的务工群众满意度</t>
    </r>
  </si>
  <si>
    <r>
      <rPr>
        <sz val="10"/>
        <color theme="1"/>
        <rFont val="宋体"/>
        <charset val="134"/>
      </rPr>
      <t>≥95%</t>
    </r>
  </si>
  <si>
    <t>审核人：黄伟</t>
  </si>
  <si>
    <t>填制人：常文斌</t>
  </si>
  <si>
    <t>附件：2-2</t>
  </si>
  <si>
    <t>略阳县硖口驿镇人民政府</t>
  </si>
  <si>
    <t>专项支持在硖口驿镇实施农村中小型公益性基础设施和产业发展配套设施工程，在确保劳务报酬发放金额不低于投资30%的基础上，尽可能进一步提高占比，广泛吸纳当地农村劳动力、城乡低收入人口和其他就业困难群体参与工程建设，实现就近就业增收。</t>
  </si>
  <si>
    <t>修建道路长度</t>
  </si>
  <si>
    <t>≥1.4公里</t>
  </si>
  <si>
    <t>建设项目验收合格率</t>
  </si>
  <si>
    <t>建设单位责任落实到位率</t>
  </si>
  <si>
    <t>超规模、超标准、超概算项目比例</t>
  </si>
  <si>
    <t>审计、监督、巡视等指出问题项目</t>
  </si>
  <si>
    <t>项目完成及时率</t>
  </si>
  <si>
    <t>合同工期内完成</t>
  </si>
  <si>
    <t>资金支付率</t>
  </si>
  <si>
    <t>按工程进度支付</t>
  </si>
  <si>
    <t>劳务报酬占中央投资比例</t>
  </si>
  <si>
    <t>项目完工后≥30%</t>
  </si>
  <si>
    <t>项目区基础设施条件</t>
  </si>
  <si>
    <t>持续改善</t>
  </si>
  <si>
    <t>参与工程建设的务工群众收入</t>
  </si>
  <si>
    <t>进一步提升</t>
  </si>
  <si>
    <t>参与工程建设的务工群众满意度</t>
  </si>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</sst>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 "/>
  </numFmts>
  <fonts count="37">
    <font>
      <sz val="11"/>
      <color theme="1"/>
      <name val="宋体"/>
      <charset val="134"/>
      <scheme val="minor"/>
    </font>
    <font>
      <sz val="12"/>
      <name val="宋体"/>
      <charset val="134"/>
    </font>
    <font>
      <sz val="18"/>
      <color theme="1"/>
      <name val="方正小标宋简体"/>
      <charset val="134"/>
    </font>
    <font>
      <sz val="10"/>
      <name val="宋体"/>
      <charset val="134"/>
    </font>
    <font>
      <sz val="10"/>
      <color theme="1"/>
      <name val="宋体"/>
      <charset val="134"/>
    </font>
    <font>
      <sz val="10"/>
      <color rgb="FF000000"/>
      <name val="Microsoft YaHei"/>
      <charset val="134"/>
    </font>
    <font>
      <sz val="18"/>
      <name val="宋体"/>
      <charset val="134"/>
    </font>
    <font>
      <b/>
      <sz val="10"/>
      <name val="宋体"/>
      <charset val="134"/>
    </font>
    <font>
      <sz val="14"/>
      <name val="仿宋_GB2312"/>
      <charset val="134"/>
    </font>
    <font>
      <sz val="12"/>
      <name val="Times New Roman"/>
      <charset val="0"/>
    </font>
    <font>
      <sz val="12"/>
      <name val="宋体"/>
      <charset val="0"/>
    </font>
    <font>
      <sz val="18"/>
      <name val="黑体"/>
      <charset val="134"/>
    </font>
    <font>
      <b/>
      <sz val="12"/>
      <name val="Times New Roman"/>
      <charset val="0"/>
    </font>
    <font>
      <sz val="9"/>
      <name val="Times New Roman"/>
      <charset val="0"/>
    </font>
    <font>
      <sz val="12"/>
      <name val="仿宋_GB2312"/>
      <charset val="134"/>
    </font>
    <font>
      <sz val="14"/>
      <name val="黑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3" borderId="18" applyNumberFormat="0" applyAlignment="0" applyProtection="0">
      <alignment vertical="center"/>
    </xf>
    <xf numFmtId="0" fontId="26" fillId="4" borderId="19" applyNumberFormat="0" applyAlignment="0" applyProtection="0">
      <alignment vertical="center"/>
    </xf>
    <xf numFmtId="0" fontId="27" fillId="4" borderId="18" applyNumberFormat="0" applyAlignment="0" applyProtection="0">
      <alignment vertical="center"/>
    </xf>
    <xf numFmtId="0" fontId="28" fillId="5"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6" fillId="0" borderId="0"/>
    <xf numFmtId="0" fontId="1" fillId="0" borderId="0"/>
    <xf numFmtId="0" fontId="36" fillId="0" borderId="0"/>
    <xf numFmtId="0" fontId="1" fillId="0" borderId="0">
      <alignment vertical="center"/>
    </xf>
  </cellStyleXfs>
  <cellXfs count="69">
    <xf numFmtId="0" fontId="0" fillId="0" borderId="0" xfId="0"/>
    <xf numFmtId="0" fontId="1" fillId="0" borderId="0" xfId="0" applyFont="1" applyFill="1" applyBorder="1" applyAlignment="1">
      <alignment vertical="center"/>
    </xf>
    <xf numFmtId="0" fontId="1" fillId="0" borderId="0" xfId="0" applyFont="1" applyFill="1" applyAlignment="1">
      <alignment horizontal="left" vertical="center"/>
    </xf>
    <xf numFmtId="0" fontId="2" fillId="0" borderId="0" xfId="0" applyFont="1" applyAlignment="1">
      <alignment horizontal="center" vertical="center"/>
    </xf>
    <xf numFmtId="0" fontId="3" fillId="0" borderId="0" xfId="50" applyFont="1" applyFill="1" applyBorder="1" applyAlignment="1">
      <alignment horizontal="left" vertical="center" wrapText="1"/>
    </xf>
    <xf numFmtId="0" fontId="3" fillId="0" borderId="0" xfId="50" applyFont="1" applyFill="1" applyBorder="1" applyAlignment="1">
      <alignment vertical="center" wrapText="1"/>
    </xf>
    <xf numFmtId="0" fontId="3" fillId="0" borderId="0" xfId="5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3" fillId="0" borderId="2" xfId="50" applyFont="1" applyFill="1" applyBorder="1" applyAlignment="1">
      <alignment horizontal="center" vertical="center" wrapText="1"/>
    </xf>
    <xf numFmtId="0" fontId="3" fillId="0" borderId="4" xfId="5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vertical="center" wrapText="1"/>
    </xf>
    <xf numFmtId="0" fontId="4" fillId="0" borderId="11" xfId="0" applyFont="1" applyBorder="1" applyAlignment="1">
      <alignment horizontal="center"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xf>
    <xf numFmtId="0" fontId="4" fillId="0" borderId="13" xfId="0" applyFont="1" applyBorder="1" applyAlignment="1">
      <alignment horizontal="center" vertical="center" wrapText="1"/>
    </xf>
    <xf numFmtId="0" fontId="4" fillId="0" borderId="9" xfId="0" applyFont="1" applyBorder="1" applyAlignment="1">
      <alignment horizontal="left" vertical="center" wrapText="1"/>
    </xf>
    <xf numFmtId="0" fontId="4" fillId="0" borderId="14"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9" fontId="4" fillId="0" borderId="1"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right" vertical="center" wrapText="1"/>
    </xf>
    <xf numFmtId="0" fontId="5" fillId="0" borderId="0" xfId="0" applyFont="1" applyFill="1" applyBorder="1" applyAlignment="1">
      <alignment vertical="center" wrapText="1"/>
    </xf>
    <xf numFmtId="0" fontId="1"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6" fillId="0" borderId="0" xfId="0" applyFont="1" applyFill="1" applyBorder="1" applyAlignment="1">
      <alignment horizontal="center"/>
    </xf>
    <xf numFmtId="0" fontId="3" fillId="0"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7" fillId="0" borderId="1" xfId="52" applyNumberFormat="1" applyFont="1" applyFill="1" applyBorder="1" applyAlignment="1">
      <alignment horizontal="center" vertical="center" wrapText="1"/>
    </xf>
    <xf numFmtId="0" fontId="9" fillId="0" borderId="0" xfId="0" applyFont="1" applyFill="1" applyBorder="1" applyAlignment="1">
      <alignment horizontal="center"/>
    </xf>
    <xf numFmtId="0" fontId="9" fillId="0" borderId="0" xfId="0" applyFont="1" applyFill="1" applyBorder="1" applyAlignment="1"/>
    <xf numFmtId="0" fontId="10" fillId="0" borderId="0" xfId="0" applyFont="1" applyFill="1" applyBorder="1" applyAlignment="1">
      <alignment horizontal="left"/>
    </xf>
    <xf numFmtId="0" fontId="11" fillId="0" borderId="0" xfId="0" applyFont="1" applyFill="1" applyBorder="1" applyAlignment="1">
      <alignment horizontal="center" vertical="center"/>
    </xf>
    <xf numFmtId="0" fontId="12" fillId="0" borderId="0" xfId="0" applyNumberFormat="1" applyFont="1" applyFill="1" applyBorder="1" applyAlignment="1">
      <alignment horizontal="center" vertical="center"/>
    </xf>
    <xf numFmtId="4" fontId="13" fillId="0" borderId="0" xfId="49" applyNumberFormat="1" applyFont="1" applyFill="1" applyBorder="1" applyAlignment="1" applyProtection="1">
      <alignment horizontal="right" vertical="center" wrapText="1"/>
    </xf>
    <xf numFmtId="176" fontId="14" fillId="0" borderId="0" xfId="0" applyNumberFormat="1" applyFont="1" applyFill="1" applyBorder="1" applyAlignment="1">
      <alignment horizontal="left" vertical="center"/>
    </xf>
    <xf numFmtId="177" fontId="15" fillId="0" borderId="1" xfId="51" applyNumberFormat="1" applyFont="1" applyFill="1" applyBorder="1" applyAlignment="1" applyProtection="1">
      <alignment horizontal="center" vertical="center" wrapText="1"/>
    </xf>
    <xf numFmtId="0" fontId="16"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8" fontId="1" fillId="0" borderId="1" xfId="0" applyNumberFormat="1" applyFont="1" applyFill="1" applyBorder="1" applyAlignment="1">
      <alignment horizontal="right" vertical="center"/>
    </xf>
    <xf numFmtId="178" fontId="1" fillId="0" borderId="1" xfId="0" applyNumberFormat="1" applyFont="1" applyFill="1" applyBorder="1" applyAlignment="1">
      <alignment horizontal="left" vertical="center"/>
    </xf>
    <xf numFmtId="0" fontId="1" fillId="0" borderId="1" xfId="0" applyFont="1" applyFill="1" applyBorder="1" applyAlignment="1">
      <alignment vertical="center" wrapText="1"/>
    </xf>
    <xf numFmtId="177" fontId="8" fillId="0" borderId="1" xfId="51" applyNumberFormat="1" applyFont="1" applyFill="1" applyBorder="1" applyAlignment="1" applyProtection="1">
      <alignment horizontal="center" vertical="center" wrapText="1"/>
    </xf>
    <xf numFmtId="177" fontId="8" fillId="0" borderId="1" xfId="51" applyNumberFormat="1" applyFont="1" applyFill="1" applyBorder="1" applyAlignment="1" applyProtection="1">
      <alignment horizontal="right" vertical="center" wrapText="1"/>
    </xf>
    <xf numFmtId="0" fontId="1" fillId="0" borderId="1" xfId="0" applyFont="1" applyFill="1" applyBorder="1" applyAlignment="1">
      <alignment vertical="center"/>
    </xf>
    <xf numFmtId="177" fontId="8" fillId="0" borderId="1" xfId="51" applyNumberFormat="1" applyFont="1" applyFill="1" applyBorder="1" applyAlignment="1">
      <alignment horizontal="right"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7" fontId="8" fillId="0" borderId="1" xfId="0" applyNumberFormat="1" applyFont="1" applyFill="1" applyBorder="1" applyAlignment="1">
      <alignment horizontal="righ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执行情况进度表" xfId="49"/>
    <cellStyle name="常规 2" xfId="50"/>
    <cellStyle name="常规_县区" xfId="51"/>
    <cellStyle name="常规 3"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E8" sqref="E8"/>
    </sheetView>
  </sheetViews>
  <sheetFormatPr defaultColWidth="9" defaultRowHeight="15.75" outlineLevelCol="5"/>
  <cols>
    <col min="1" max="1" width="27.25" style="48" customWidth="1"/>
    <col min="2" max="2" width="7" style="48" customWidth="1"/>
    <col min="3" max="3" width="38.75" style="49" customWidth="1"/>
    <col min="4" max="4" width="12" style="49" customWidth="1"/>
    <col min="5" max="5" width="26.25" style="49" customWidth="1"/>
    <col min="6" max="6" width="19.25" style="1" customWidth="1"/>
    <col min="7" max="16384" width="9" style="1"/>
  </cols>
  <sheetData>
    <row r="1" s="1" customFormat="1" spans="1:5">
      <c r="A1" s="50" t="s">
        <v>0</v>
      </c>
      <c r="B1" s="48"/>
      <c r="C1" s="49"/>
      <c r="D1" s="49"/>
      <c r="E1" s="49"/>
    </row>
    <row r="2" s="1" customFormat="1" ht="63" customHeight="1" spans="1:6">
      <c r="A2" s="51" t="s">
        <v>1</v>
      </c>
      <c r="B2" s="51"/>
      <c r="C2" s="51"/>
      <c r="D2" s="51"/>
      <c r="E2" s="51"/>
      <c r="F2" s="51"/>
    </row>
    <row r="3" s="1" customFormat="1" ht="34.5" customHeight="1" spans="1:6">
      <c r="A3" s="52"/>
      <c r="B3" s="52"/>
      <c r="C3" s="53"/>
      <c r="D3" s="54"/>
      <c r="E3" s="54"/>
      <c r="F3" s="1" t="s">
        <v>2</v>
      </c>
    </row>
    <row r="4" s="1" customFormat="1" ht="40" customHeight="1" spans="1:6">
      <c r="A4" s="55" t="s">
        <v>3</v>
      </c>
      <c r="B4" s="55" t="s">
        <v>4</v>
      </c>
      <c r="C4" s="55" t="s">
        <v>5</v>
      </c>
      <c r="D4" s="55" t="s">
        <v>6</v>
      </c>
      <c r="E4" s="56" t="s">
        <v>7</v>
      </c>
      <c r="F4" s="56" t="s">
        <v>8</v>
      </c>
    </row>
    <row r="5" s="1" customFormat="1" ht="45" customHeight="1" spans="1:6">
      <c r="A5" s="41" t="s">
        <v>9</v>
      </c>
      <c r="B5" s="41" t="s">
        <v>10</v>
      </c>
      <c r="C5" s="57" t="s">
        <v>11</v>
      </c>
      <c r="D5" s="58">
        <v>120</v>
      </c>
      <c r="E5" s="59" t="s">
        <v>12</v>
      </c>
      <c r="F5" s="60" t="s">
        <v>13</v>
      </c>
    </row>
    <row r="6" s="1" customFormat="1" ht="45" customHeight="1" spans="1:6">
      <c r="A6" s="41" t="s">
        <v>14</v>
      </c>
      <c r="B6" s="41" t="s">
        <v>15</v>
      </c>
      <c r="C6" s="57" t="s">
        <v>16</v>
      </c>
      <c r="D6" s="58">
        <v>700</v>
      </c>
      <c r="E6" s="59" t="s">
        <v>12</v>
      </c>
      <c r="F6" s="60" t="s">
        <v>13</v>
      </c>
    </row>
    <row r="7" s="1" customFormat="1" ht="45" customHeight="1" spans="1:6">
      <c r="A7" s="41" t="s">
        <v>17</v>
      </c>
      <c r="B7" s="41" t="s">
        <v>15</v>
      </c>
      <c r="C7" s="57" t="s">
        <v>18</v>
      </c>
      <c r="D7" s="58">
        <v>130</v>
      </c>
      <c r="E7" s="59" t="s">
        <v>12</v>
      </c>
      <c r="F7" s="60" t="s">
        <v>13</v>
      </c>
    </row>
    <row r="8" s="1" customFormat="1" ht="45" customHeight="1" spans="1:6">
      <c r="A8" s="41"/>
      <c r="B8" s="41"/>
      <c r="C8" s="61"/>
      <c r="D8" s="62"/>
      <c r="E8" s="62"/>
      <c r="F8" s="63"/>
    </row>
    <row r="9" s="1" customFormat="1" ht="45" customHeight="1" spans="1:6">
      <c r="A9" s="41"/>
      <c r="B9" s="41"/>
      <c r="C9" s="61"/>
      <c r="D9" s="64"/>
      <c r="E9" s="64"/>
      <c r="F9" s="63"/>
    </row>
    <row r="10" s="1" customFormat="1" ht="40" customHeight="1" spans="1:6">
      <c r="A10" s="65" t="s">
        <v>19</v>
      </c>
      <c r="B10" s="66"/>
      <c r="C10" s="67"/>
      <c r="D10" s="68">
        <f>SUM(D5:D9)</f>
        <v>950</v>
      </c>
      <c r="E10" s="68"/>
      <c r="F10" s="63"/>
    </row>
  </sheetData>
  <mergeCells count="2">
    <mergeCell ref="A2:F2"/>
    <mergeCell ref="A10:C10"/>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selection activeCell="G8" sqref="G8"/>
    </sheetView>
  </sheetViews>
  <sheetFormatPr defaultColWidth="9" defaultRowHeight="14.25"/>
  <cols>
    <col min="1" max="1" width="4.13333333333333" style="34" customWidth="1"/>
    <col min="2" max="2" width="16.125" style="34" customWidth="1"/>
    <col min="3" max="3" width="19.875" style="34" customWidth="1"/>
    <col min="4" max="4" width="9.375" style="34" customWidth="1"/>
    <col min="5" max="5" width="8.4" style="34" customWidth="1"/>
    <col min="6" max="6" width="26.875" style="34" customWidth="1"/>
    <col min="7" max="9" width="7.625" style="34" customWidth="1"/>
    <col min="10" max="10" width="8.93333333333333" style="34" customWidth="1"/>
    <col min="11" max="11" width="8.25" style="34" customWidth="1"/>
    <col min="12" max="12" width="10" style="34" customWidth="1"/>
    <col min="13" max="16384" width="9" style="1"/>
  </cols>
  <sheetData>
    <row r="1" s="1" customFormat="1" ht="23.25" customHeight="1" spans="1:2">
      <c r="A1" s="35" t="s">
        <v>20</v>
      </c>
      <c r="B1" s="35"/>
    </row>
    <row r="2" s="1" customFormat="1" ht="31" customHeight="1" spans="1:12">
      <c r="A2" s="36" t="s">
        <v>1</v>
      </c>
      <c r="B2" s="36"/>
      <c r="C2" s="36"/>
      <c r="D2" s="36"/>
      <c r="E2" s="36"/>
      <c r="F2" s="36"/>
      <c r="G2" s="36"/>
      <c r="H2" s="36"/>
      <c r="I2" s="36"/>
      <c r="J2" s="36"/>
      <c r="K2" s="36"/>
      <c r="L2" s="36"/>
    </row>
    <row r="3" s="1" customFormat="1" ht="21" customHeight="1" spans="1:12">
      <c r="A3" s="37"/>
      <c r="B3" s="37"/>
      <c r="C3" s="37"/>
      <c r="D3" s="37"/>
      <c r="E3" s="37"/>
      <c r="F3" s="37"/>
      <c r="G3" s="37"/>
      <c r="H3" s="37"/>
      <c r="I3" s="37"/>
      <c r="J3" s="37"/>
      <c r="K3" s="37"/>
      <c r="L3" s="37"/>
    </row>
    <row r="4" s="1" customFormat="1" customHeight="1" spans="1:12">
      <c r="A4" s="38" t="s">
        <v>21</v>
      </c>
      <c r="B4" s="38" t="s">
        <v>22</v>
      </c>
      <c r="C4" s="38" t="s">
        <v>23</v>
      </c>
      <c r="D4" s="38" t="s">
        <v>24</v>
      </c>
      <c r="E4" s="38" t="s">
        <v>25</v>
      </c>
      <c r="F4" s="38" t="s">
        <v>26</v>
      </c>
      <c r="G4" s="39" t="s">
        <v>27</v>
      </c>
      <c r="H4" s="39"/>
      <c r="I4" s="39"/>
      <c r="J4" s="47" t="s">
        <v>28</v>
      </c>
      <c r="K4" s="47" t="s">
        <v>29</v>
      </c>
      <c r="L4" s="47" t="s">
        <v>30</v>
      </c>
    </row>
    <row r="5" s="1" customFormat="1" ht="31" customHeight="1" spans="1:12">
      <c r="A5" s="38"/>
      <c r="B5" s="38"/>
      <c r="C5" s="38"/>
      <c r="D5" s="38"/>
      <c r="E5" s="38"/>
      <c r="F5" s="38"/>
      <c r="G5" s="40"/>
      <c r="H5" s="40"/>
      <c r="I5" s="40"/>
      <c r="J5" s="47"/>
      <c r="K5" s="47"/>
      <c r="L5" s="47"/>
    </row>
    <row r="6" s="1" customFormat="1" ht="26" customHeight="1" spans="1:12">
      <c r="A6" s="38"/>
      <c r="B6" s="38"/>
      <c r="C6" s="38"/>
      <c r="D6" s="38"/>
      <c r="E6" s="38"/>
      <c r="F6" s="38"/>
      <c r="G6" s="38" t="s">
        <v>31</v>
      </c>
      <c r="H6" s="41" t="s">
        <v>15</v>
      </c>
      <c r="I6" s="41" t="s">
        <v>10</v>
      </c>
      <c r="J6" s="47"/>
      <c r="K6" s="47"/>
      <c r="L6" s="47"/>
    </row>
    <row r="7" s="1" customFormat="1" ht="28" customHeight="1" spans="1:12">
      <c r="A7" s="42" t="s">
        <v>31</v>
      </c>
      <c r="B7" s="43"/>
      <c r="C7" s="38"/>
      <c r="D7" s="44"/>
      <c r="E7" s="44"/>
      <c r="F7" s="44"/>
      <c r="G7" s="38">
        <f>SUM(G8:G9)</f>
        <v>950</v>
      </c>
      <c r="H7" s="38">
        <f>SUM(H8:H9)</f>
        <v>830</v>
      </c>
      <c r="I7" s="38">
        <f>SUM(I8:I9)</f>
        <v>120</v>
      </c>
      <c r="J7" s="44"/>
      <c r="K7" s="44"/>
      <c r="L7" s="44"/>
    </row>
    <row r="8" s="33" customFormat="1" ht="141" customHeight="1" spans="1:12">
      <c r="A8" s="44">
        <v>1</v>
      </c>
      <c r="B8" s="44" t="s">
        <v>32</v>
      </c>
      <c r="C8" s="44" t="s">
        <v>33</v>
      </c>
      <c r="D8" s="45" t="s">
        <v>34</v>
      </c>
      <c r="E8" s="44" t="s">
        <v>35</v>
      </c>
      <c r="F8" s="46" t="s">
        <v>36</v>
      </c>
      <c r="G8" s="45">
        <f>SUM(H8:I8)</f>
        <v>820</v>
      </c>
      <c r="H8" s="45">
        <v>700</v>
      </c>
      <c r="I8" s="44">
        <v>120</v>
      </c>
      <c r="J8" s="45" t="s">
        <v>37</v>
      </c>
      <c r="K8" s="45" t="s">
        <v>38</v>
      </c>
      <c r="L8" s="45" t="s">
        <v>39</v>
      </c>
    </row>
    <row r="9" s="33" customFormat="1" ht="128" customHeight="1" spans="1:12">
      <c r="A9" s="44">
        <v>2</v>
      </c>
      <c r="B9" s="44" t="s">
        <v>40</v>
      </c>
      <c r="C9" s="44" t="s">
        <v>41</v>
      </c>
      <c r="D9" s="45" t="s">
        <v>42</v>
      </c>
      <c r="E9" s="44" t="s">
        <v>35</v>
      </c>
      <c r="F9" s="46" t="s">
        <v>43</v>
      </c>
      <c r="G9" s="45">
        <f>SUM(H9:I9)</f>
        <v>130</v>
      </c>
      <c r="H9" s="45">
        <v>130</v>
      </c>
      <c r="I9" s="44"/>
      <c r="J9" s="45" t="s">
        <v>37</v>
      </c>
      <c r="K9" s="45" t="s">
        <v>44</v>
      </c>
      <c r="L9" s="45" t="s">
        <v>39</v>
      </c>
    </row>
    <row r="10" s="1" customFormat="1"/>
    <row r="11" s="1" customFormat="1"/>
  </sheetData>
  <mergeCells count="14">
    <mergeCell ref="A1:B1"/>
    <mergeCell ref="A2:L2"/>
    <mergeCell ref="A3:L3"/>
    <mergeCell ref="A7:B7"/>
    <mergeCell ref="A4:A6"/>
    <mergeCell ref="B4:B6"/>
    <mergeCell ref="C4:C6"/>
    <mergeCell ref="D4:D6"/>
    <mergeCell ref="E4:E6"/>
    <mergeCell ref="F4:F6"/>
    <mergeCell ref="J4:J6"/>
    <mergeCell ref="K4:K6"/>
    <mergeCell ref="L4:L6"/>
    <mergeCell ref="G4:I5"/>
  </mergeCells>
  <pageMargins left="0.708333333333333" right="0.314583333333333" top="0.904861111111111" bottom="0.590277777777778"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topLeftCell="A5" workbookViewId="0">
      <selection activeCell="D13" sqref="D13"/>
    </sheetView>
  </sheetViews>
  <sheetFormatPr defaultColWidth="9" defaultRowHeight="14.25" outlineLevelCol="4"/>
  <cols>
    <col min="1" max="1" width="5.75" style="1" customWidth="1"/>
    <col min="2" max="2" width="13.5" style="1" customWidth="1"/>
    <col min="3" max="3" width="20.25" style="1" customWidth="1"/>
    <col min="4" max="4" width="28.5" style="1" customWidth="1"/>
    <col min="5" max="5" width="16.125" style="1" customWidth="1"/>
    <col min="6" max="16384" width="9" style="1"/>
  </cols>
  <sheetData>
    <row r="1" ht="21" customHeight="1" spans="1:2">
      <c r="A1" s="2" t="s">
        <v>45</v>
      </c>
      <c r="B1" s="2"/>
    </row>
    <row r="2" ht="41" customHeight="1" spans="1:5">
      <c r="A2" s="3" t="s">
        <v>46</v>
      </c>
      <c r="B2" s="3"/>
      <c r="C2" s="3"/>
      <c r="D2" s="3"/>
      <c r="E2" s="3"/>
    </row>
    <row r="3" ht="21" customHeight="1" spans="1:5">
      <c r="A3" s="4"/>
      <c r="B3" s="4"/>
      <c r="C3" s="5"/>
      <c r="D3" s="5" t="s">
        <v>47</v>
      </c>
      <c r="E3" s="6" t="s">
        <v>2</v>
      </c>
    </row>
    <row r="4" ht="30" customHeight="1" spans="1:5">
      <c r="A4" s="7" t="s">
        <v>48</v>
      </c>
      <c r="B4" s="7"/>
      <c r="C4" s="8" t="s">
        <v>49</v>
      </c>
      <c r="D4" s="9"/>
      <c r="E4" s="10"/>
    </row>
    <row r="5" ht="24" customHeight="1" spans="1:5">
      <c r="A5" s="7" t="s">
        <v>50</v>
      </c>
      <c r="B5" s="7"/>
      <c r="C5" s="7" t="s">
        <v>51</v>
      </c>
      <c r="D5" s="7"/>
      <c r="E5" s="7"/>
    </row>
    <row r="6" ht="24" customHeight="1" spans="1:5">
      <c r="A6" s="7" t="s">
        <v>52</v>
      </c>
      <c r="B6" s="7"/>
      <c r="C6" s="8" t="s">
        <v>53</v>
      </c>
      <c r="D6" s="9"/>
      <c r="E6" s="10"/>
    </row>
    <row r="7" ht="24" customHeight="1" spans="1:5">
      <c r="A7" s="11" t="s">
        <v>54</v>
      </c>
      <c r="B7" s="12"/>
      <c r="C7" s="13" t="s">
        <v>55</v>
      </c>
      <c r="D7" s="14"/>
      <c r="E7" s="7">
        <v>820</v>
      </c>
    </row>
    <row r="8" ht="24" customHeight="1" spans="1:5">
      <c r="A8" s="15"/>
      <c r="B8" s="16"/>
      <c r="C8" s="13" t="s">
        <v>56</v>
      </c>
      <c r="D8" s="14"/>
      <c r="E8" s="7">
        <v>820</v>
      </c>
    </row>
    <row r="9" ht="24" customHeight="1" spans="1:5">
      <c r="A9" s="17"/>
      <c r="B9" s="18"/>
      <c r="C9" s="13" t="s">
        <v>57</v>
      </c>
      <c r="D9" s="14"/>
      <c r="E9" s="19"/>
    </row>
    <row r="10" ht="24" customHeight="1" spans="1:5">
      <c r="A10" s="20" t="s">
        <v>58</v>
      </c>
      <c r="B10" s="21" t="s">
        <v>59</v>
      </c>
      <c r="C10" s="22"/>
      <c r="D10" s="22"/>
      <c r="E10" s="23"/>
    </row>
    <row r="11" ht="24" customHeight="1" spans="1:5">
      <c r="A11" s="24"/>
      <c r="B11" s="25"/>
      <c r="C11" s="26"/>
      <c r="D11" s="26"/>
      <c r="E11" s="27"/>
    </row>
    <row r="12" ht="32" customHeight="1" spans="1:5">
      <c r="A12" s="7" t="s">
        <v>60</v>
      </c>
      <c r="B12" s="7" t="s">
        <v>61</v>
      </c>
      <c r="C12" s="7" t="s">
        <v>62</v>
      </c>
      <c r="D12" s="7" t="s">
        <v>63</v>
      </c>
      <c r="E12" s="7" t="s">
        <v>64</v>
      </c>
    </row>
    <row r="13" ht="32" customHeight="1" spans="1:5">
      <c r="A13" s="7"/>
      <c r="B13" s="7" t="s">
        <v>65</v>
      </c>
      <c r="C13" s="7" t="s">
        <v>66</v>
      </c>
      <c r="D13" s="28" t="s">
        <v>67</v>
      </c>
      <c r="E13" s="7" t="s">
        <v>68</v>
      </c>
    </row>
    <row r="14" ht="32" customHeight="1" spans="1:5">
      <c r="A14" s="7"/>
      <c r="B14" s="7"/>
      <c r="C14" s="7" t="s">
        <v>69</v>
      </c>
      <c r="D14" s="28" t="s">
        <v>70</v>
      </c>
      <c r="E14" s="29">
        <v>1</v>
      </c>
    </row>
    <row r="15" ht="32" customHeight="1" spans="1:5">
      <c r="A15" s="7"/>
      <c r="B15" s="7"/>
      <c r="C15" s="7"/>
      <c r="D15" s="28" t="s">
        <v>71</v>
      </c>
      <c r="E15" s="29">
        <v>1</v>
      </c>
    </row>
    <row r="16" ht="32" customHeight="1" spans="1:5">
      <c r="A16" s="7"/>
      <c r="B16" s="7"/>
      <c r="C16" s="7"/>
      <c r="D16" s="28" t="s">
        <v>72</v>
      </c>
      <c r="E16" s="7">
        <v>0</v>
      </c>
    </row>
    <row r="17" ht="32" customHeight="1" spans="1:5">
      <c r="A17" s="7"/>
      <c r="B17" s="7"/>
      <c r="C17" s="7"/>
      <c r="D17" s="28" t="s">
        <v>73</v>
      </c>
      <c r="E17" s="7">
        <v>0</v>
      </c>
    </row>
    <row r="18" ht="32" customHeight="1" spans="1:5">
      <c r="A18" s="7"/>
      <c r="B18" s="7"/>
      <c r="C18" s="7" t="s">
        <v>74</v>
      </c>
      <c r="D18" s="28" t="s">
        <v>75</v>
      </c>
      <c r="E18" s="7" t="s">
        <v>76</v>
      </c>
    </row>
    <row r="19" ht="32" customHeight="1" spans="1:5">
      <c r="A19" s="7"/>
      <c r="B19" s="7"/>
      <c r="C19" s="7" t="s">
        <v>77</v>
      </c>
      <c r="D19" s="28" t="s">
        <v>78</v>
      </c>
      <c r="E19" s="7" t="s">
        <v>79</v>
      </c>
    </row>
    <row r="20" ht="32" customHeight="1" spans="1:5">
      <c r="A20" s="7"/>
      <c r="B20" s="7"/>
      <c r="C20" s="7"/>
      <c r="D20" s="28" t="s">
        <v>80</v>
      </c>
      <c r="E20" s="7" t="s">
        <v>81</v>
      </c>
    </row>
    <row r="21" ht="32" customHeight="1" spans="1:5">
      <c r="A21" s="7"/>
      <c r="B21" s="7" t="s">
        <v>82</v>
      </c>
      <c r="C21" s="7" t="s">
        <v>83</v>
      </c>
      <c r="D21" s="28" t="s">
        <v>84</v>
      </c>
      <c r="E21" s="7" t="s">
        <v>85</v>
      </c>
    </row>
    <row r="22" ht="32" customHeight="1" spans="1:5">
      <c r="A22" s="7"/>
      <c r="B22" s="7"/>
      <c r="C22" s="7"/>
      <c r="D22" s="28" t="s">
        <v>86</v>
      </c>
      <c r="E22" s="7" t="s">
        <v>87</v>
      </c>
    </row>
    <row r="23" ht="32" customHeight="1" spans="1:5">
      <c r="A23" s="7"/>
      <c r="B23" s="7" t="s">
        <v>88</v>
      </c>
      <c r="C23" s="7" t="s">
        <v>89</v>
      </c>
      <c r="D23" s="28" t="s">
        <v>90</v>
      </c>
      <c r="E23" s="7" t="s">
        <v>91</v>
      </c>
    </row>
    <row r="24" ht="23" customHeight="1" spans="1:5">
      <c r="A24" s="30"/>
      <c r="B24" s="30" t="s">
        <v>92</v>
      </c>
      <c r="C24" s="30"/>
      <c r="D24" s="31" t="s">
        <v>93</v>
      </c>
      <c r="E24" s="32"/>
    </row>
  </sheetData>
  <mergeCells count="22">
    <mergeCell ref="A1:B1"/>
    <mergeCell ref="A2:E2"/>
    <mergeCell ref="A3:B3"/>
    <mergeCell ref="A4:B4"/>
    <mergeCell ref="C4:E4"/>
    <mergeCell ref="A5:B5"/>
    <mergeCell ref="C5:E5"/>
    <mergeCell ref="A6:B6"/>
    <mergeCell ref="C6:E6"/>
    <mergeCell ref="C7:D7"/>
    <mergeCell ref="C8:D8"/>
    <mergeCell ref="C9:D9"/>
    <mergeCell ref="B24:C24"/>
    <mergeCell ref="A10:A11"/>
    <mergeCell ref="A12:A23"/>
    <mergeCell ref="B13:B20"/>
    <mergeCell ref="B21:B22"/>
    <mergeCell ref="C14:C17"/>
    <mergeCell ref="C19:C20"/>
    <mergeCell ref="C21:C22"/>
    <mergeCell ref="A7:B9"/>
    <mergeCell ref="B10:E11"/>
  </mergeCells>
  <pageMargins left="0.984027777777778" right="0.590277777777778" top="1.14166666666667" bottom="0.550694444444444"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tabSelected="1" workbookViewId="0">
      <selection activeCell="E15" sqref="E15"/>
    </sheetView>
  </sheetViews>
  <sheetFormatPr defaultColWidth="9" defaultRowHeight="14.25" outlineLevelCol="4"/>
  <cols>
    <col min="1" max="1" width="5.75" style="1" customWidth="1"/>
    <col min="2" max="2" width="13.5" style="1" customWidth="1"/>
    <col min="3" max="3" width="20.25" style="1" customWidth="1"/>
    <col min="4" max="4" width="28.5" style="1" customWidth="1"/>
    <col min="5" max="5" width="16.125" style="1" customWidth="1"/>
    <col min="6" max="16384" width="9" style="1"/>
  </cols>
  <sheetData>
    <row r="1" ht="21" customHeight="1" spans="1:2">
      <c r="A1" s="2" t="s">
        <v>94</v>
      </c>
      <c r="B1" s="2"/>
    </row>
    <row r="2" ht="41" customHeight="1" spans="1:5">
      <c r="A2" s="3" t="s">
        <v>46</v>
      </c>
      <c r="B2" s="3"/>
      <c r="C2" s="3"/>
      <c r="D2" s="3"/>
      <c r="E2" s="3"/>
    </row>
    <row r="3" ht="21" customHeight="1" spans="1:5">
      <c r="A3" s="4"/>
      <c r="B3" s="4"/>
      <c r="C3" s="5"/>
      <c r="D3" s="5" t="s">
        <v>47</v>
      </c>
      <c r="E3" s="6" t="s">
        <v>2</v>
      </c>
    </row>
    <row r="4" ht="24" customHeight="1" spans="1:5">
      <c r="A4" s="7" t="s">
        <v>48</v>
      </c>
      <c r="B4" s="7"/>
      <c r="C4" s="8" t="s">
        <v>40</v>
      </c>
      <c r="D4" s="9"/>
      <c r="E4" s="10"/>
    </row>
    <row r="5" ht="24" customHeight="1" spans="1:5">
      <c r="A5" s="7" t="s">
        <v>50</v>
      </c>
      <c r="B5" s="7"/>
      <c r="C5" s="7" t="s">
        <v>95</v>
      </c>
      <c r="D5" s="7"/>
      <c r="E5" s="7"/>
    </row>
    <row r="6" ht="24" customHeight="1" spans="1:5">
      <c r="A6" s="7" t="s">
        <v>52</v>
      </c>
      <c r="B6" s="7"/>
      <c r="C6" s="8" t="s">
        <v>53</v>
      </c>
      <c r="D6" s="9"/>
      <c r="E6" s="10"/>
    </row>
    <row r="7" ht="24" customHeight="1" spans="1:5">
      <c r="A7" s="11" t="s">
        <v>54</v>
      </c>
      <c r="B7" s="12"/>
      <c r="C7" s="13" t="s">
        <v>55</v>
      </c>
      <c r="D7" s="14"/>
      <c r="E7" s="7">
        <v>130</v>
      </c>
    </row>
    <row r="8" ht="24" customHeight="1" spans="1:5">
      <c r="A8" s="15"/>
      <c r="B8" s="16"/>
      <c r="C8" s="13" t="s">
        <v>56</v>
      </c>
      <c r="D8" s="14"/>
      <c r="E8" s="7">
        <v>130</v>
      </c>
    </row>
    <row r="9" ht="24" customHeight="1" spans="1:5">
      <c r="A9" s="17"/>
      <c r="B9" s="18"/>
      <c r="C9" s="13" t="s">
        <v>57</v>
      </c>
      <c r="D9" s="14"/>
      <c r="E9" s="19"/>
    </row>
    <row r="10" ht="24" customHeight="1" spans="1:5">
      <c r="A10" s="20" t="s">
        <v>58</v>
      </c>
      <c r="B10" s="21" t="s">
        <v>96</v>
      </c>
      <c r="C10" s="22"/>
      <c r="D10" s="22"/>
      <c r="E10" s="23"/>
    </row>
    <row r="11" ht="24" customHeight="1" spans="1:5">
      <c r="A11" s="24"/>
      <c r="B11" s="25"/>
      <c r="C11" s="26"/>
      <c r="D11" s="26"/>
      <c r="E11" s="27"/>
    </row>
    <row r="12" ht="32" customHeight="1" spans="1:5">
      <c r="A12" s="7" t="s">
        <v>60</v>
      </c>
      <c r="B12" s="7" t="s">
        <v>61</v>
      </c>
      <c r="C12" s="7" t="s">
        <v>62</v>
      </c>
      <c r="D12" s="7" t="s">
        <v>63</v>
      </c>
      <c r="E12" s="7" t="s">
        <v>64</v>
      </c>
    </row>
    <row r="13" ht="32" customHeight="1" spans="1:5">
      <c r="A13" s="7"/>
      <c r="B13" s="7" t="s">
        <v>65</v>
      </c>
      <c r="C13" s="7" t="s">
        <v>66</v>
      </c>
      <c r="D13" s="28" t="s">
        <v>97</v>
      </c>
      <c r="E13" s="7" t="s">
        <v>98</v>
      </c>
    </row>
    <row r="14" ht="32" customHeight="1" spans="1:5">
      <c r="A14" s="7"/>
      <c r="B14" s="7"/>
      <c r="C14" s="7" t="s">
        <v>69</v>
      </c>
      <c r="D14" s="28" t="s">
        <v>99</v>
      </c>
      <c r="E14" s="29">
        <v>1</v>
      </c>
    </row>
    <row r="15" ht="32" customHeight="1" spans="1:5">
      <c r="A15" s="7"/>
      <c r="B15" s="7"/>
      <c r="C15" s="7"/>
      <c r="D15" s="28" t="s">
        <v>100</v>
      </c>
      <c r="E15" s="29">
        <v>1</v>
      </c>
    </row>
    <row r="16" ht="32" customHeight="1" spans="1:5">
      <c r="A16" s="7"/>
      <c r="B16" s="7"/>
      <c r="C16" s="7"/>
      <c r="D16" s="28" t="s">
        <v>101</v>
      </c>
      <c r="E16" s="7">
        <v>0</v>
      </c>
    </row>
    <row r="17" ht="32" customHeight="1" spans="1:5">
      <c r="A17" s="7"/>
      <c r="B17" s="7"/>
      <c r="C17" s="7"/>
      <c r="D17" s="28" t="s">
        <v>102</v>
      </c>
      <c r="E17" s="7">
        <v>0</v>
      </c>
    </row>
    <row r="18" ht="32" customHeight="1" spans="1:5">
      <c r="A18" s="7"/>
      <c r="B18" s="7"/>
      <c r="C18" s="7" t="s">
        <v>74</v>
      </c>
      <c r="D18" s="28" t="s">
        <v>103</v>
      </c>
      <c r="E18" s="7" t="s">
        <v>104</v>
      </c>
    </row>
    <row r="19" ht="32" customHeight="1" spans="1:5">
      <c r="A19" s="7"/>
      <c r="B19" s="7"/>
      <c r="C19" s="7" t="s">
        <v>77</v>
      </c>
      <c r="D19" s="28" t="s">
        <v>105</v>
      </c>
      <c r="E19" s="7" t="s">
        <v>106</v>
      </c>
    </row>
    <row r="20" ht="32" customHeight="1" spans="1:5">
      <c r="A20" s="7"/>
      <c r="B20" s="7"/>
      <c r="C20" s="7"/>
      <c r="D20" s="28" t="s">
        <v>107</v>
      </c>
      <c r="E20" s="7" t="s">
        <v>108</v>
      </c>
    </row>
    <row r="21" ht="32" customHeight="1" spans="1:5">
      <c r="A21" s="7"/>
      <c r="B21" s="7" t="s">
        <v>82</v>
      </c>
      <c r="C21" s="7" t="s">
        <v>83</v>
      </c>
      <c r="D21" s="28" t="s">
        <v>109</v>
      </c>
      <c r="E21" s="7" t="s">
        <v>110</v>
      </c>
    </row>
    <row r="22" ht="32" customHeight="1" spans="1:5">
      <c r="A22" s="7"/>
      <c r="B22" s="7"/>
      <c r="C22" s="7"/>
      <c r="D22" s="28" t="s">
        <v>111</v>
      </c>
      <c r="E22" s="7" t="s">
        <v>112</v>
      </c>
    </row>
    <row r="23" ht="32" customHeight="1" spans="1:5">
      <c r="A23" s="7"/>
      <c r="B23" s="7" t="s">
        <v>88</v>
      </c>
      <c r="C23" s="7" t="s">
        <v>89</v>
      </c>
      <c r="D23" s="28" t="s">
        <v>113</v>
      </c>
      <c r="E23" s="7" t="s">
        <v>114</v>
      </c>
    </row>
    <row r="24" ht="23" customHeight="1" spans="1:5">
      <c r="A24" s="30"/>
      <c r="B24" s="30" t="s">
        <v>92</v>
      </c>
      <c r="C24" s="30"/>
      <c r="D24" s="31" t="s">
        <v>93</v>
      </c>
      <c r="E24" s="32"/>
    </row>
  </sheetData>
  <mergeCells count="22">
    <mergeCell ref="A1:B1"/>
    <mergeCell ref="A2:E2"/>
    <mergeCell ref="A3:B3"/>
    <mergeCell ref="A4:B4"/>
    <mergeCell ref="C4:E4"/>
    <mergeCell ref="A5:B5"/>
    <mergeCell ref="C5:E5"/>
    <mergeCell ref="A6:B6"/>
    <mergeCell ref="C6:E6"/>
    <mergeCell ref="C7:D7"/>
    <mergeCell ref="C8:D8"/>
    <mergeCell ref="C9:D9"/>
    <mergeCell ref="B24:C24"/>
    <mergeCell ref="A10:A11"/>
    <mergeCell ref="A12:A23"/>
    <mergeCell ref="B13:B20"/>
    <mergeCell ref="B21:B22"/>
    <mergeCell ref="C14:C17"/>
    <mergeCell ref="C19:C20"/>
    <mergeCell ref="C21:C22"/>
    <mergeCell ref="B10:E11"/>
    <mergeCell ref="A7:B9"/>
  </mergeCells>
  <pageMargins left="0.984027777777778" right="0.590277777777778" top="1.14166666666667" bottom="0.550694444444444"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资金明细表1</vt:lpstr>
      <vt:lpstr>资金明细表2</vt:lpstr>
      <vt:lpstr>绩效目标表1</vt:lpstr>
      <vt:lpstr>绩效目标表2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冬哥</cp:lastModifiedBy>
  <dcterms:created xsi:type="dcterms:W3CDTF">2006-09-16T00:00:00Z</dcterms:created>
  <dcterms:modified xsi:type="dcterms:W3CDTF">2023-11-25T02:52:03Z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567240621C3740208E090224FCFAA909_13</vt:lpwstr>
  </property>
  <property fmtid="{D5CDD505-2E9C-101B-9397-08002B2CF9AE}" pid="3" name="KSOProductBuildVer">
    <vt:lpwstr>2052-12.1.0.15990</vt:lpwstr>
  </property>
</Properties>
</file>